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Sekretariat</author>
  </authors>
  <commentList>
    <comment ref="C14" authorId="0">
      <text>
        <r>
          <rPr>
            <b/>
            <sz val="9"/>
            <rFont val="Tahoma"/>
            <family val="0"/>
          </rPr>
          <t>Sekretariat: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<sst xmlns="http://schemas.openxmlformats.org/spreadsheetml/2006/main" count="42" uniqueCount="40">
  <si>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Wyposażenie</t>
  </si>
  <si>
    <t>lp.</t>
  </si>
  <si>
    <t xml:space="preserve">nazwa </t>
  </si>
  <si>
    <t>opis/minimalne wymagania techniczne</t>
  </si>
  <si>
    <t xml:space="preserve">cena </t>
  </si>
  <si>
    <t xml:space="preserve">Ilość sztuk </t>
  </si>
  <si>
    <t>wartość brutto</t>
  </si>
  <si>
    <t>Filament</t>
  </si>
  <si>
    <t>Biodegradowalne filamenty kompatybilne z zakupionymi drukarkami, różne kolory, minimum 3 kg</t>
  </si>
  <si>
    <t>Drukarka 3D wraz z akcesoriami</t>
  </si>
  <si>
    <t>Drukarka 3D Flashforge Adventurer 4</t>
  </si>
  <si>
    <t>Laptop</t>
  </si>
  <si>
    <t>Lenovo ThinkBook 15-ARE G2 QctaCore Ryzen 7 4700U 15,6"FHD AG 300nit IPS 16GB_3200MHz SSD512 Radeon RX Vega 7 ALU BLK 45Wh licencja na Windows 10Pro  preinstalowany system Windows 11</t>
  </si>
  <si>
    <t>Mikrokontroler z czujnikami i akcesoriami</t>
  </si>
  <si>
    <t xml:space="preserve">Zestaw FORBOT do kursu Arduino </t>
  </si>
  <si>
    <t xml:space="preserve">Mikrokontroler CyberPi z czujnikami i akcesoriami </t>
  </si>
  <si>
    <t xml:space="preserve">Lutownica / Stacja lutownicza z gorącym powietrzem </t>
  </si>
  <si>
    <t>Stacja do BGA WEP 853AAA 3w1 HOTAIR+PREHEATER+GROT</t>
  </si>
  <si>
    <t>Statyw z akcesoriami</t>
  </si>
  <si>
    <t>Manfrotto Compact Advanced</t>
  </si>
  <si>
    <t>Mikroport z akcesoriami</t>
  </si>
  <si>
    <t>U508HHC</t>
  </si>
  <si>
    <t>Mikrofon kierunkowy z akcesoriami</t>
  </si>
  <si>
    <t xml:space="preserve">Mikrofon CMSN </t>
  </si>
  <si>
    <t>Gimbal</t>
  </si>
  <si>
    <t>Gimbal ręczny DJI RSC 2 Pro Combo do 3 kg</t>
  </si>
  <si>
    <t>Karta sd</t>
  </si>
  <si>
    <t>128 GB ultra min. 150MB/s</t>
  </si>
  <si>
    <t>Studio telewizyjne HS-1300</t>
  </si>
  <si>
    <t>konsola centralna HS-1300, aparat cyfrowy Canon EOS M6 Mark II z obiektywem 15-45, softboxy na statywach, green screen o wymiarach 2,7m x 5m, odbiornik mikrofonowy TXS-626, 2x mikrofon krawatowy TXS-606LT, mikser dzwięku MMX-80, studyjne słuchawki dla operatora</t>
  </si>
  <si>
    <t xml:space="preserve">Robot edukacyjny wraz z akcesoriami </t>
  </si>
  <si>
    <t>Mata STEM mini 110 x 110 cm</t>
  </si>
  <si>
    <t>Mata STEM 144 x 200 cm</t>
  </si>
  <si>
    <t xml:space="preserve">Robot Codey Rocky Bluetooth </t>
  </si>
  <si>
    <t xml:space="preserve">Biblioteka modeli 3D </t>
  </si>
  <si>
    <t xml:space="preserve">Aplikacja Corinth - pełna licencja </t>
  </si>
  <si>
    <t xml:space="preserve">Wizualizer </t>
  </si>
  <si>
    <t xml:space="preserve">Wizualizer Epson ELPDC21 </t>
  </si>
  <si>
    <t>RAZEM:</t>
  </si>
  <si>
    <t>akcesoria do robotów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</si>
</sst>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\ [$zł-415];\-#,##0.00\ [$zł-415]"/>
  </numFmts>
  <fonts count="70">
    <font>
      <sz val="10"/>
      <name val="Arial"/>
      <family val="2"/>
    </font>
    <font>
      <sz val="11"/>
      <color indexed="55"/>
      <name val="Czcionka tekstu podstawowego"/>
      <family val="2"/>
    </font>
    <font>
      <sz val="11"/>
      <color indexed="55"/>
      <name val="Calibri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sz val="11"/>
      <color indexed="9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11"/>
      <name val="Calibri"/>
      <family val="2"/>
    </font>
    <font>
      <b/>
      <sz val="11"/>
      <color indexed="44"/>
      <name val="Calibri"/>
      <family val="2"/>
    </font>
    <font>
      <i/>
      <sz val="11"/>
      <color indexed="15"/>
      <name val="Calibri"/>
      <family val="2"/>
    </font>
    <font>
      <sz val="11"/>
      <color indexed="45"/>
      <name val="Calibri"/>
      <family val="2"/>
    </font>
    <font>
      <sz val="18"/>
      <color indexed="46"/>
      <name val="Calibri Light"/>
      <family val="2"/>
    </font>
    <font>
      <sz val="11"/>
      <color indexed="12"/>
      <name val="Calibri"/>
      <family val="2"/>
    </font>
    <font>
      <sz val="12"/>
      <color indexed="55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color indexed="55"/>
      <name val="Calibri"/>
      <family val="2"/>
    </font>
    <font>
      <sz val="10"/>
      <color indexed="55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sz val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u val="single"/>
      <sz val="10"/>
      <color indexed="31"/>
      <name val="Arial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14"/>
      <name val="Czcionka tekstu podstawowego"/>
      <family val="2"/>
    </font>
    <font>
      <sz val="11"/>
      <color theme="1"/>
      <name val="Czcionka tekstu podstawowego"/>
      <family val="2"/>
    </font>
    <font>
      <sz val="11"/>
      <color rgb="FF000000"/>
      <name val="Calibri"/>
      <family val="2"/>
    </font>
    <font>
      <sz val="11"/>
      <color theme="0"/>
      <name val="Czcionka tekstu podstawowego"/>
      <family val="2"/>
    </font>
    <font>
      <sz val="11"/>
      <color rgb="FFFFFFFF"/>
      <name val="Calibri"/>
      <family val="2"/>
    </font>
    <font>
      <sz val="11"/>
      <color rgb="FF333399"/>
      <name val="Calibri"/>
      <family val="2"/>
    </font>
    <font>
      <b/>
      <sz val="11"/>
      <color rgb="FF333333"/>
      <name val="Calibri"/>
      <family val="2"/>
    </font>
    <font>
      <sz val="11"/>
      <color rgb="FF006100"/>
      <name val="Czcionka tekstu podstawowego"/>
      <family val="2"/>
    </font>
    <font>
      <sz val="11"/>
      <color rgb="FF008000"/>
      <name val="Calibri"/>
      <family val="2"/>
    </font>
    <font>
      <u val="single"/>
      <sz val="10"/>
      <color theme="10"/>
      <name val="Arial"/>
      <family val="2"/>
    </font>
    <font>
      <sz val="11"/>
      <color rgb="FFFF9900"/>
      <name val="Calibri"/>
      <family val="2"/>
    </font>
    <font>
      <b/>
      <sz val="11"/>
      <color rgb="FFFFFFFF"/>
      <name val="Calibri"/>
      <family val="2"/>
    </font>
    <font>
      <b/>
      <sz val="15"/>
      <color theme="3"/>
      <name val="Czcionka tekstu podstawowego"/>
      <family val="2"/>
    </font>
    <font>
      <b/>
      <sz val="15"/>
      <color rgb="FF666699"/>
      <name val="Calibri"/>
      <family val="2"/>
    </font>
    <font>
      <b/>
      <sz val="13"/>
      <color theme="3"/>
      <name val="Czcionka tekstu podstawowego"/>
      <family val="2"/>
    </font>
    <font>
      <b/>
      <sz val="13"/>
      <color rgb="FF666699"/>
      <name val="Calibri"/>
      <family val="2"/>
    </font>
    <font>
      <b/>
      <sz val="11"/>
      <color rgb="FF666699"/>
      <name val="Calibri"/>
      <family val="2"/>
    </font>
    <font>
      <sz val="11"/>
      <color rgb="FF9C6500"/>
      <name val="Czcionka tekstu podstawowego"/>
      <family val="2"/>
    </font>
    <font>
      <sz val="11"/>
      <color rgb="FF808000"/>
      <name val="Calibri"/>
      <family val="2"/>
    </font>
    <font>
      <b/>
      <sz val="11"/>
      <color rgb="FFFF9900"/>
      <name val="Calibri"/>
      <family val="2"/>
    </font>
    <font>
      <b/>
      <sz val="11"/>
      <color rgb="FF000000"/>
      <name val="Calibri"/>
      <family val="2"/>
    </font>
    <font>
      <i/>
      <sz val="11"/>
      <color rgb="FF808080"/>
      <name val="Calibri"/>
      <family val="2"/>
    </font>
    <font>
      <sz val="11"/>
      <color rgb="FFFF0000"/>
      <name val="Calibri"/>
      <family val="2"/>
    </font>
    <font>
      <sz val="18"/>
      <color rgb="FF666699"/>
      <name val="Calibri Light"/>
      <family val="2"/>
    </font>
    <font>
      <sz val="11"/>
      <color rgb="FF9C0006"/>
      <name val="Czcionka tekstu podstawowego"/>
      <family val="2"/>
    </font>
    <font>
      <sz val="11"/>
      <color rgb="FF80008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C9211E"/>
      <name val="Calibri"/>
      <family val="2"/>
    </font>
    <font>
      <b/>
      <sz val="10"/>
      <color rgb="FFC9211E"/>
      <name val="Arial"/>
      <family val="2"/>
    </font>
    <font>
      <b/>
      <sz val="12"/>
      <color rgb="FFC9211E"/>
      <name val="Calibri"/>
      <family val="2"/>
    </font>
    <font>
      <sz val="12"/>
      <color rgb="FFC9211E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99CC"/>
        <bgColor indexed="64"/>
      </patternFill>
    </fill>
  </fills>
  <borders count="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double">
        <color rgb="FFFF990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rgb="FF33CCCC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rgb="FFBDD6EE"/>
      </bottom>
    </border>
    <border>
      <left/>
      <right/>
      <top style="thin">
        <color rgb="FF33CCCC"/>
      </top>
      <bottom style="double">
        <color rgb="FF33CCCC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8" fillId="3" borderId="0" applyBorder="0" applyProtection="0">
      <alignment/>
    </xf>
    <xf numFmtId="0" fontId="37" fillId="4" borderId="0" applyNumberFormat="0" applyBorder="0" applyAlignment="0" applyProtection="0"/>
    <xf numFmtId="0" fontId="38" fillId="5" borderId="0" applyBorder="0" applyProtection="0">
      <alignment/>
    </xf>
    <xf numFmtId="0" fontId="37" fillId="6" borderId="0" applyNumberFormat="0" applyBorder="0" applyAlignment="0" applyProtection="0"/>
    <xf numFmtId="0" fontId="38" fillId="7" borderId="0" applyBorder="0" applyProtection="0">
      <alignment/>
    </xf>
    <xf numFmtId="0" fontId="37" fillId="8" borderId="0" applyNumberFormat="0" applyBorder="0" applyAlignment="0" applyProtection="0"/>
    <xf numFmtId="0" fontId="38" fillId="9" borderId="0" applyBorder="0" applyProtection="0">
      <alignment/>
    </xf>
    <xf numFmtId="0" fontId="37" fillId="10" borderId="0" applyNumberFormat="0" applyBorder="0" applyAlignment="0" applyProtection="0"/>
    <xf numFmtId="0" fontId="38" fillId="3" borderId="0" applyBorder="0" applyProtection="0">
      <alignment/>
    </xf>
    <xf numFmtId="0" fontId="37" fillId="11" borderId="0" applyNumberFormat="0" applyBorder="0" applyAlignment="0" applyProtection="0"/>
    <xf numFmtId="0" fontId="38" fillId="12" borderId="0" applyBorder="0" applyProtection="0">
      <alignment/>
    </xf>
    <xf numFmtId="0" fontId="37" fillId="13" borderId="0" applyNumberFormat="0" applyBorder="0" applyAlignment="0" applyProtection="0"/>
    <xf numFmtId="0" fontId="38" fillId="3" borderId="0" applyBorder="0" applyProtection="0">
      <alignment/>
    </xf>
    <xf numFmtId="0" fontId="37" fillId="14" borderId="0" applyNumberFormat="0" applyBorder="0" applyAlignment="0" applyProtection="0"/>
    <xf numFmtId="0" fontId="38" fillId="5" borderId="0" applyBorder="0" applyProtection="0">
      <alignment/>
    </xf>
    <xf numFmtId="0" fontId="37" fillId="15" borderId="0" applyNumberFormat="0" applyBorder="0" applyAlignment="0" applyProtection="0"/>
    <xf numFmtId="0" fontId="38" fillId="16" borderId="0" applyBorder="0" applyProtection="0">
      <alignment/>
    </xf>
    <xf numFmtId="0" fontId="37" fillId="17" borderId="0" applyNumberFormat="0" applyBorder="0" applyAlignment="0" applyProtection="0"/>
    <xf numFmtId="0" fontId="38" fillId="18" borderId="0" applyBorder="0" applyProtection="0">
      <alignment/>
    </xf>
    <xf numFmtId="0" fontId="37" fillId="19" borderId="0" applyNumberFormat="0" applyBorder="0" applyAlignment="0" applyProtection="0"/>
    <xf numFmtId="0" fontId="38" fillId="3" borderId="0" applyBorder="0" applyProtection="0">
      <alignment/>
    </xf>
    <xf numFmtId="0" fontId="37" fillId="20" borderId="0" applyNumberFormat="0" applyBorder="0" applyAlignment="0" applyProtection="0"/>
    <xf numFmtId="0" fontId="38" fillId="18" borderId="0" applyBorder="0" applyProtection="0">
      <alignment/>
    </xf>
    <xf numFmtId="0" fontId="39" fillId="21" borderId="0" applyNumberFormat="0" applyBorder="0" applyAlignment="0" applyProtection="0"/>
    <xf numFmtId="0" fontId="40" fillId="3" borderId="0" applyBorder="0" applyProtection="0">
      <alignment/>
    </xf>
    <xf numFmtId="0" fontId="39" fillId="22" borderId="0" applyNumberFormat="0" applyBorder="0" applyAlignment="0" applyProtection="0"/>
    <xf numFmtId="0" fontId="40" fillId="5" borderId="0" applyBorder="0" applyProtection="0">
      <alignment/>
    </xf>
    <xf numFmtId="0" fontId="39" fillId="23" borderId="0" applyNumberFormat="0" applyBorder="0" applyAlignment="0" applyProtection="0"/>
    <xf numFmtId="0" fontId="40" fillId="16" borderId="0" applyBorder="0" applyProtection="0">
      <alignment/>
    </xf>
    <xf numFmtId="0" fontId="39" fillId="24" borderId="0" applyNumberFormat="0" applyBorder="0" applyAlignment="0" applyProtection="0"/>
    <xf numFmtId="0" fontId="40" fillId="18" borderId="0" applyBorder="0" applyProtection="0">
      <alignment/>
    </xf>
    <xf numFmtId="0" fontId="39" fillId="25" borderId="0" applyNumberFormat="0" applyBorder="0" applyAlignment="0" applyProtection="0"/>
    <xf numFmtId="0" fontId="40" fillId="3" borderId="0" applyBorder="0" applyProtection="0">
      <alignment/>
    </xf>
    <xf numFmtId="0" fontId="39" fillId="26" borderId="0" applyNumberFormat="0" applyBorder="0" applyAlignment="0" applyProtection="0"/>
    <xf numFmtId="0" fontId="40" fillId="27" borderId="0" applyBorder="0" applyProtection="0">
      <alignment/>
    </xf>
    <xf numFmtId="0" fontId="39" fillId="28" borderId="0" applyNumberFormat="0" applyBorder="0" applyAlignment="0" applyProtection="0"/>
    <xf numFmtId="0" fontId="40" fillId="29" borderId="0" applyBorder="0" applyProtection="0">
      <alignment/>
    </xf>
    <xf numFmtId="0" fontId="39" fillId="30" borderId="0" applyNumberFormat="0" applyBorder="0" applyAlignment="0" applyProtection="0"/>
    <xf numFmtId="0" fontId="40" fillId="31" borderId="0" applyBorder="0" applyProtection="0">
      <alignment/>
    </xf>
    <xf numFmtId="0" fontId="39" fillId="32" borderId="0" applyNumberFormat="0" applyBorder="0" applyAlignment="0" applyProtection="0"/>
    <xf numFmtId="0" fontId="40" fillId="33" borderId="0" applyBorder="0" applyProtection="0">
      <alignment/>
    </xf>
    <xf numFmtId="0" fontId="40" fillId="34" borderId="0" applyBorder="0" applyProtection="0">
      <alignment/>
    </xf>
    <xf numFmtId="0" fontId="40" fillId="35" borderId="0" applyBorder="0" applyProtection="0">
      <alignment/>
    </xf>
    <xf numFmtId="0" fontId="40" fillId="27" borderId="0" applyBorder="0" applyProtection="0">
      <alignment/>
    </xf>
    <xf numFmtId="0" fontId="41" fillId="5" borderId="1" applyProtection="0">
      <alignment/>
    </xf>
    <xf numFmtId="0" fontId="42" fillId="7" borderId="2" applyProtection="0">
      <alignment/>
    </xf>
    <xf numFmtId="0" fontId="43" fillId="36" borderId="0" applyNumberFormat="0" applyBorder="0" applyAlignment="0" applyProtection="0"/>
    <xf numFmtId="0" fontId="44" fillId="12" borderId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Protection="0">
      <alignment/>
    </xf>
    <xf numFmtId="0" fontId="47" fillId="33" borderId="4" applyProtection="0">
      <alignment/>
    </xf>
    <xf numFmtId="0" fontId="48" fillId="0" borderId="5" applyNumberFormat="0" applyFill="0" applyAlignment="0" applyProtection="0"/>
    <xf numFmtId="0" fontId="49" fillId="0" borderId="6" applyProtection="0">
      <alignment/>
    </xf>
    <xf numFmtId="0" fontId="50" fillId="0" borderId="7" applyNumberFormat="0" applyFill="0" applyAlignment="0" applyProtection="0"/>
    <xf numFmtId="0" fontId="51" fillId="0" borderId="8" applyProtection="0">
      <alignment/>
    </xf>
    <xf numFmtId="0" fontId="0" fillId="0" borderId="0" applyBorder="0" applyProtection="0">
      <alignment/>
    </xf>
    <xf numFmtId="0" fontId="52" fillId="0" borderId="0" applyBorder="0" applyProtection="0">
      <alignment/>
    </xf>
    <xf numFmtId="0" fontId="53" fillId="37" borderId="0" applyNumberFormat="0" applyBorder="0" applyAlignment="0" applyProtection="0"/>
    <xf numFmtId="0" fontId="54" fillId="18" borderId="0" applyBorder="0" applyProtection="0">
      <alignment/>
    </xf>
    <xf numFmtId="0" fontId="55" fillId="7" borderId="1" applyProtection="0">
      <alignment/>
    </xf>
    <xf numFmtId="9" fontId="0" fillId="0" borderId="0" applyFont="0" applyFill="0" applyBorder="0" applyAlignment="0" applyProtection="0"/>
    <xf numFmtId="0" fontId="56" fillId="0" borderId="9" applyProtection="0">
      <alignment/>
    </xf>
    <xf numFmtId="0" fontId="57" fillId="0" borderId="0" applyBorder="0" applyProtection="0">
      <alignment/>
    </xf>
    <xf numFmtId="0" fontId="58" fillId="0" borderId="0" applyBorder="0" applyProtection="0">
      <alignment/>
    </xf>
    <xf numFmtId="0" fontId="59" fillId="0" borderId="0" applyBorder="0" applyProtection="0">
      <alignment/>
    </xf>
    <xf numFmtId="0" fontId="0" fillId="9" borderId="1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61" fillId="39" borderId="0" applyBorder="0" applyProtection="0">
      <alignment/>
    </xf>
  </cellStyleXfs>
  <cellXfs count="43">
    <xf numFmtId="0" fontId="0" fillId="0" borderId="0" xfId="0" applyAlignment="1">
      <alignment/>
    </xf>
    <xf numFmtId="0" fontId="62" fillId="0" borderId="0" xfId="0" applyFont="1" applyAlignment="1">
      <alignment horizontal="center" vertical="top"/>
    </xf>
    <xf numFmtId="0" fontId="62" fillId="0" borderId="0" xfId="0" applyFont="1" applyAlignment="1">
      <alignment horizontal="center" vertical="top" wrapText="1"/>
    </xf>
    <xf numFmtId="164" fontId="62" fillId="0" borderId="0" xfId="0" applyNumberFormat="1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164" fontId="20" fillId="0" borderId="0" xfId="0" applyNumberFormat="1" applyFont="1" applyAlignment="1">
      <alignment horizontal="center" vertical="top"/>
    </xf>
    <xf numFmtId="0" fontId="62" fillId="0" borderId="11" xfId="0" applyFont="1" applyBorder="1" applyAlignment="1">
      <alignment horizontal="center" vertical="top"/>
    </xf>
    <xf numFmtId="0" fontId="63" fillId="0" borderId="12" xfId="0" applyFont="1" applyBorder="1" applyAlignment="1">
      <alignment horizontal="center" vertical="top" wrapText="1"/>
    </xf>
    <xf numFmtId="0" fontId="62" fillId="0" borderId="12" xfId="0" applyFont="1" applyBorder="1" applyAlignment="1">
      <alignment horizontal="center" vertical="top" wrapText="1"/>
    </xf>
    <xf numFmtId="164" fontId="62" fillId="0" borderId="12" xfId="0" applyNumberFormat="1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63" fillId="3" borderId="11" xfId="0" applyFont="1" applyFill="1" applyBorder="1" applyAlignment="1">
      <alignment horizontal="center" vertical="top"/>
    </xf>
    <xf numFmtId="0" fontId="63" fillId="3" borderId="12" xfId="0" applyFont="1" applyFill="1" applyBorder="1" applyAlignment="1">
      <alignment horizontal="center" vertical="top" wrapText="1"/>
    </xf>
    <xf numFmtId="0" fontId="62" fillId="0" borderId="13" xfId="0" applyFont="1" applyBorder="1" applyAlignment="1">
      <alignment horizontal="center" vertical="top"/>
    </xf>
    <xf numFmtId="164" fontId="19" fillId="0" borderId="12" xfId="0" applyNumberFormat="1" applyFont="1" applyBorder="1" applyAlignment="1">
      <alignment horizontal="center" vertical="top" wrapText="1"/>
    </xf>
    <xf numFmtId="0" fontId="62" fillId="0" borderId="12" xfId="0" applyFont="1" applyBorder="1" applyAlignment="1">
      <alignment horizontal="center" wrapText="1"/>
    </xf>
    <xf numFmtId="164" fontId="0" fillId="0" borderId="0" xfId="0" applyNumberFormat="1" applyFont="1" applyAlignment="1">
      <alignment horizontal="center" wrapText="1"/>
    </xf>
    <xf numFmtId="0" fontId="62" fillId="7" borderId="12" xfId="0" applyFont="1" applyFill="1" applyBorder="1" applyAlignment="1">
      <alignment horizontal="center" vertical="top" wrapText="1"/>
    </xf>
    <xf numFmtId="164" fontId="38" fillId="0" borderId="0" xfId="0" applyNumberFormat="1" applyFont="1" applyAlignment="1">
      <alignment horizontal="center" vertical="top"/>
    </xf>
    <xf numFmtId="0" fontId="64" fillId="0" borderId="0" xfId="0" applyFont="1" applyAlignment="1">
      <alignment/>
    </xf>
    <xf numFmtId="164" fontId="65" fillId="0" borderId="0" xfId="0" applyNumberFormat="1" applyFont="1" applyAlignment="1">
      <alignment horizontal="center" vertical="top"/>
    </xf>
    <xf numFmtId="0" fontId="62" fillId="0" borderId="12" xfId="0" applyFont="1" applyBorder="1" applyAlignment="1">
      <alignment horizontal="center" vertical="top" wrapText="1"/>
    </xf>
    <xf numFmtId="165" fontId="19" fillId="0" borderId="12" xfId="0" applyNumberFormat="1" applyFont="1" applyBorder="1" applyAlignment="1">
      <alignment horizontal="center" vertical="top"/>
    </xf>
    <xf numFmtId="0" fontId="19" fillId="0" borderId="12" xfId="0" applyFont="1" applyBorder="1" applyAlignment="1">
      <alignment horizontal="center" vertical="top"/>
    </xf>
    <xf numFmtId="0" fontId="66" fillId="0" borderId="0" xfId="0" applyFont="1" applyAlignment="1">
      <alignment/>
    </xf>
    <xf numFmtId="0" fontId="63" fillId="0" borderId="0" xfId="0" applyFont="1" applyBorder="1" applyAlignment="1">
      <alignment horizontal="center" vertical="top"/>
    </xf>
    <xf numFmtId="164" fontId="63" fillId="0" borderId="0" xfId="0" applyNumberFormat="1" applyFont="1" applyBorder="1" applyAlignment="1">
      <alignment horizontal="center" vertical="top" wrapText="1"/>
    </xf>
    <xf numFmtId="0" fontId="63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63" fillId="0" borderId="0" xfId="0" applyFont="1" applyAlignment="1">
      <alignment horizontal="center" vertical="top" wrapText="1"/>
    </xf>
    <xf numFmtId="164" fontId="63" fillId="0" borderId="0" xfId="0" applyNumberFormat="1" applyFont="1" applyAlignment="1">
      <alignment horizontal="center" vertical="top"/>
    </xf>
    <xf numFmtId="164" fontId="25" fillId="0" borderId="0" xfId="0" applyNumberFormat="1" applyFont="1" applyAlignment="1">
      <alignment horizontal="center" vertical="top"/>
    </xf>
    <xf numFmtId="164" fontId="67" fillId="0" borderId="0" xfId="0" applyNumberFormat="1" applyFont="1" applyAlignment="1">
      <alignment horizontal="center" vertical="top" wrapText="1"/>
    </xf>
    <xf numFmtId="164" fontId="67" fillId="0" borderId="0" xfId="0" applyNumberFormat="1" applyFont="1" applyAlignment="1">
      <alignment horizontal="left" vertical="top"/>
    </xf>
    <xf numFmtId="0" fontId="68" fillId="0" borderId="0" xfId="0" applyFont="1" applyAlignment="1">
      <alignment horizontal="center" vertical="top"/>
    </xf>
    <xf numFmtId="0" fontId="67" fillId="0" borderId="0" xfId="0" applyFont="1" applyAlignment="1">
      <alignment horizontal="right" wrapText="1"/>
    </xf>
    <xf numFmtId="164" fontId="67" fillId="0" borderId="0" xfId="0" applyNumberFormat="1" applyFont="1" applyAlignment="1">
      <alignment horizontal="center" vertical="top"/>
    </xf>
    <xf numFmtId="164" fontId="68" fillId="0" borderId="0" xfId="0" applyNumberFormat="1" applyFont="1" applyAlignment="1">
      <alignment horizontal="center" vertical="top" wrapText="1"/>
    </xf>
    <xf numFmtId="0" fontId="68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62" fillId="0" borderId="14" xfId="0" applyFont="1" applyBorder="1" applyAlignment="1">
      <alignment horizontal="center" vertical="top"/>
    </xf>
    <xf numFmtId="0" fontId="62" fillId="0" borderId="15" xfId="0" applyFont="1" applyBorder="1" applyAlignment="1">
      <alignment horizontal="center" vertical="top"/>
    </xf>
    <xf numFmtId="0" fontId="62" fillId="0" borderId="16" xfId="0" applyFont="1" applyBorder="1" applyAlignment="1">
      <alignment horizontal="center" vertical="top"/>
    </xf>
  </cellXfs>
  <cellStyles count="74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1 1" xfId="52"/>
    <cellStyle name="Akcent 2" xfId="53"/>
    <cellStyle name="Akcent 2 1" xfId="54"/>
    <cellStyle name="Akcent 3" xfId="55"/>
    <cellStyle name="Akcent 3 1" xfId="56"/>
    <cellStyle name="Akcent 4" xfId="57"/>
    <cellStyle name="Akcent 5" xfId="58"/>
    <cellStyle name="Akcent 6" xfId="59"/>
    <cellStyle name="Dane wejściowe" xfId="60"/>
    <cellStyle name="Dane wyjściowe" xfId="61"/>
    <cellStyle name="Dobre" xfId="62"/>
    <cellStyle name="Dobry 1" xfId="63"/>
    <cellStyle name="Comma" xfId="64"/>
    <cellStyle name="Comma [0]" xfId="65"/>
    <cellStyle name="Hyperlink" xfId="66"/>
    <cellStyle name="Komórka połączona" xfId="67"/>
    <cellStyle name="Komórka zaznaczona" xfId="68"/>
    <cellStyle name="Nagłówek 1" xfId="69"/>
    <cellStyle name="Nagłówek 1 1" xfId="70"/>
    <cellStyle name="Nagłówek 2" xfId="71"/>
    <cellStyle name="Nagłówek 2 1" xfId="72"/>
    <cellStyle name="Nagłówek 3" xfId="73"/>
    <cellStyle name="Nagłówek 4" xfId="74"/>
    <cellStyle name="Neutralne" xfId="75"/>
    <cellStyle name="Neutralny 1" xfId="76"/>
    <cellStyle name="Obliczenia" xfId="77"/>
    <cellStyle name="Percent" xfId="78"/>
    <cellStyle name="Suma" xfId="79"/>
    <cellStyle name="Tekst objaśnienia" xfId="80"/>
    <cellStyle name="Tekst ostrzeżenia" xfId="81"/>
    <cellStyle name="Tytuł" xfId="82"/>
    <cellStyle name="Uwaga" xfId="83"/>
    <cellStyle name="Currency" xfId="84"/>
    <cellStyle name="Currency [0]" xfId="85"/>
    <cellStyle name="Złe" xfId="86"/>
    <cellStyle name="Zły 1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6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klep.audiowizualne.pl/pl/p/Drukarka-3D-Flashforge-Adventurer-4-VAT-0-TYLKO-DLA-SZKOL/647" TargetMode="External" /><Relationship Id="rId2" Type="http://schemas.openxmlformats.org/officeDocument/2006/relationships/hyperlink" Target="https://www.sklep.audiowizualne.pl/pl/p/Zestaw-FORBOT-do-kursu-Arduino/643" TargetMode="External" /><Relationship Id="rId3" Type="http://schemas.openxmlformats.org/officeDocument/2006/relationships/hyperlink" Target="https://www.sklep.audiowizualne.pl/pl/p/Mikrokontroler-CyberPi-z-czujnikami-i-akcesoriami/644" TargetMode="External" /><Relationship Id="rId4" Type="http://schemas.openxmlformats.org/officeDocument/2006/relationships/hyperlink" Target="http://rduch.com.pl/produkty/zestawy-bezprzewodowe/u508hhc/" TargetMode="External" /><Relationship Id="rId5" Type="http://schemas.openxmlformats.org/officeDocument/2006/relationships/hyperlink" Target="http://rduch.com.pl/produkty/mikrofony/cmsn/mikrofon-cmsn/" TargetMode="External" /><Relationship Id="rId6" Type="http://schemas.openxmlformats.org/officeDocument/2006/relationships/hyperlink" Target="https://www.sklep.audiowizualne.pl/pl/p/Studio-telewizyjne-HS-1300/646" TargetMode="External" /><Relationship Id="rId7" Type="http://schemas.openxmlformats.org/officeDocument/2006/relationships/hyperlink" Target="https://www.sklep.audiowizualne.pl/pl/p/Mata-dwustronna-Kodowanie-STEM-mini-110-x-110-cm/32" TargetMode="External" /><Relationship Id="rId8" Type="http://schemas.openxmlformats.org/officeDocument/2006/relationships/hyperlink" Target="https://www.sklep.audiowizualne.pl/pl/p/Mata-STEM-144-x-200-cm/20" TargetMode="External" /><Relationship Id="rId9" Type="http://schemas.openxmlformats.org/officeDocument/2006/relationships/hyperlink" Target="https://www.sklep.audiowizualne.pl/pl/p/Aplikacja-Corinth-pelna-licencja-/115" TargetMode="External" /><Relationship Id="rId10" Type="http://schemas.openxmlformats.org/officeDocument/2006/relationships/hyperlink" Target="https://www.sklep.audiowizualne.pl/pl/p/Wizualizer-Epson-ELPDC21/349" TargetMode="External" /><Relationship Id="rId11" Type="http://schemas.openxmlformats.org/officeDocument/2006/relationships/comments" Target="../comments1.xml" /><Relationship Id="rId12" Type="http://schemas.openxmlformats.org/officeDocument/2006/relationships/vmlDrawing" Target="../drawings/vmlDrawing1.v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0">
      <selection activeCell="G6" sqref="G6"/>
    </sheetView>
  </sheetViews>
  <sheetFormatPr defaultColWidth="11.57421875" defaultRowHeight="12.75"/>
  <cols>
    <col min="1" max="1" width="3.421875" style="1" customWidth="1"/>
    <col min="2" max="2" width="29.421875" style="2" customWidth="1"/>
    <col min="3" max="3" width="57.57421875" style="1" customWidth="1"/>
    <col min="4" max="4" width="26.140625" style="3" customWidth="1"/>
    <col min="5" max="5" width="11.57421875" style="4" customWidth="1"/>
    <col min="6" max="6" width="15.140625" style="4" customWidth="1"/>
    <col min="7" max="7" width="23.140625" style="5" customWidth="1"/>
  </cols>
  <sheetData>
    <row r="1" spans="1:6" ht="15.75">
      <c r="A1" s="6"/>
      <c r="B1" s="7" t="s">
        <v>0</v>
      </c>
      <c r="C1" s="8"/>
      <c r="D1" s="9"/>
      <c r="E1" s="10"/>
      <c r="F1" s="10"/>
    </row>
    <row r="2" spans="1:6" ht="31.5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</row>
    <row r="3" spans="1:6" ht="47.25">
      <c r="A3" s="13">
        <v>1</v>
      </c>
      <c r="B3" s="8" t="s">
        <v>7</v>
      </c>
      <c r="C3" s="8" t="s">
        <v>8</v>
      </c>
      <c r="D3" s="9"/>
      <c r="E3" s="10">
        <v>1</v>
      </c>
      <c r="F3" s="14">
        <f aca="true" t="shared" si="0" ref="F3:F18">(E3*D3)</f>
        <v>0</v>
      </c>
    </row>
    <row r="4" spans="1:6" ht="31.5">
      <c r="A4" s="13">
        <v>2</v>
      </c>
      <c r="B4" s="8" t="s">
        <v>9</v>
      </c>
      <c r="C4" s="15" t="s">
        <v>10</v>
      </c>
      <c r="D4" s="9"/>
      <c r="E4" s="10">
        <v>1</v>
      </c>
      <c r="F4" s="14">
        <f t="shared" si="0"/>
        <v>0</v>
      </c>
    </row>
    <row r="5" spans="1:6" ht="78.75">
      <c r="A5" s="13">
        <v>3</v>
      </c>
      <c r="B5" s="8" t="s">
        <v>11</v>
      </c>
      <c r="C5" s="15" t="s">
        <v>12</v>
      </c>
      <c r="D5" s="14"/>
      <c r="E5" s="10">
        <v>1</v>
      </c>
      <c r="F5" s="14">
        <f t="shared" si="0"/>
        <v>0</v>
      </c>
    </row>
    <row r="6" spans="1:6" ht="31.5">
      <c r="A6" s="13">
        <v>4</v>
      </c>
      <c r="B6" s="8" t="s">
        <v>13</v>
      </c>
      <c r="C6" s="10" t="s">
        <v>14</v>
      </c>
      <c r="D6" s="9"/>
      <c r="E6" s="10">
        <v>3</v>
      </c>
      <c r="F6" s="14">
        <f t="shared" si="0"/>
        <v>0</v>
      </c>
    </row>
    <row r="7" spans="1:6" ht="31.5">
      <c r="A7" s="13">
        <v>5</v>
      </c>
      <c r="B7" s="8" t="s">
        <v>13</v>
      </c>
      <c r="C7" s="10" t="s">
        <v>15</v>
      </c>
      <c r="D7" s="9"/>
      <c r="E7" s="10">
        <v>1</v>
      </c>
      <c r="F7" s="14">
        <f t="shared" si="0"/>
        <v>0</v>
      </c>
    </row>
    <row r="8" spans="1:6" ht="47.25">
      <c r="A8" s="13">
        <v>6</v>
      </c>
      <c r="B8" s="8" t="s">
        <v>16</v>
      </c>
      <c r="C8" s="2" t="s">
        <v>17</v>
      </c>
      <c r="D8" s="9"/>
      <c r="E8" s="10">
        <v>1</v>
      </c>
      <c r="F8" s="14">
        <f t="shared" si="0"/>
        <v>0</v>
      </c>
    </row>
    <row r="9" spans="1:6" ht="15.75">
      <c r="A9" s="13">
        <v>7</v>
      </c>
      <c r="B9" s="8" t="s">
        <v>18</v>
      </c>
      <c r="C9" s="8" t="s">
        <v>19</v>
      </c>
      <c r="D9" s="14"/>
      <c r="E9" s="10">
        <v>1</v>
      </c>
      <c r="F9" s="14">
        <f t="shared" si="0"/>
        <v>0</v>
      </c>
    </row>
    <row r="10" spans="1:7" ht="15.75">
      <c r="A10" s="13">
        <v>8</v>
      </c>
      <c r="B10" s="8" t="s">
        <v>20</v>
      </c>
      <c r="C10" s="2" t="s">
        <v>21</v>
      </c>
      <c r="D10" s="14"/>
      <c r="E10" s="10">
        <v>1</v>
      </c>
      <c r="F10" s="14">
        <f t="shared" si="0"/>
        <v>0</v>
      </c>
      <c r="G10" s="16"/>
    </row>
    <row r="11" spans="1:6" ht="31.5">
      <c r="A11" s="13">
        <v>9</v>
      </c>
      <c r="B11" s="8" t="s">
        <v>22</v>
      </c>
      <c r="C11" s="8" t="s">
        <v>23</v>
      </c>
      <c r="D11" s="14"/>
      <c r="E11" s="10">
        <v>1</v>
      </c>
      <c r="F11" s="14">
        <f t="shared" si="0"/>
        <v>0</v>
      </c>
    </row>
    <row r="12" spans="1:6" ht="15.75">
      <c r="A12" s="13">
        <v>10</v>
      </c>
      <c r="B12" s="17" t="s">
        <v>24</v>
      </c>
      <c r="C12" s="8" t="s">
        <v>25</v>
      </c>
      <c r="D12" s="14"/>
      <c r="E12" s="10">
        <v>1</v>
      </c>
      <c r="F12" s="14">
        <f t="shared" si="0"/>
        <v>0</v>
      </c>
    </row>
    <row r="13" spans="1:7" ht="110.25">
      <c r="A13" s="13">
        <v>11</v>
      </c>
      <c r="B13" s="10" t="s">
        <v>28</v>
      </c>
      <c r="C13" s="10" t="s">
        <v>29</v>
      </c>
      <c r="D13" s="14"/>
      <c r="E13" s="10">
        <v>1</v>
      </c>
      <c r="F13" s="14">
        <f t="shared" si="0"/>
        <v>0</v>
      </c>
      <c r="G13" s="20"/>
    </row>
    <row r="14" spans="1:7" ht="31.5">
      <c r="A14" s="40">
        <v>12</v>
      </c>
      <c r="B14" s="21" t="s">
        <v>30</v>
      </c>
      <c r="C14" s="21" t="s">
        <v>33</v>
      </c>
      <c r="D14" s="9"/>
      <c r="E14" s="10">
        <v>15</v>
      </c>
      <c r="F14" s="14">
        <f>(E14*D14)</f>
        <v>0</v>
      </c>
      <c r="G14" s="20"/>
    </row>
    <row r="15" spans="1:6" ht="15.75">
      <c r="A15" s="41"/>
      <c r="B15" s="8" t="s">
        <v>39</v>
      </c>
      <c r="C15" s="8" t="s">
        <v>32</v>
      </c>
      <c r="D15" s="22"/>
      <c r="E15" s="23">
        <v>2</v>
      </c>
      <c r="F15" s="14">
        <f t="shared" si="0"/>
        <v>0</v>
      </c>
    </row>
    <row r="16" spans="1:6" ht="15.75">
      <c r="A16" s="42"/>
      <c r="B16" s="8" t="s">
        <v>39</v>
      </c>
      <c r="C16" s="39" t="s">
        <v>31</v>
      </c>
      <c r="D16" s="9"/>
      <c r="E16" s="10">
        <v>2</v>
      </c>
      <c r="F16" s="14">
        <f t="shared" si="0"/>
        <v>0</v>
      </c>
    </row>
    <row r="17" spans="1:7" s="24" customFormat="1" ht="15.75">
      <c r="A17" s="13">
        <v>13</v>
      </c>
      <c r="B17" s="8" t="s">
        <v>34</v>
      </c>
      <c r="C17" s="8" t="s">
        <v>35</v>
      </c>
      <c r="D17" s="9"/>
      <c r="E17" s="8">
        <v>1</v>
      </c>
      <c r="F17" s="14">
        <f t="shared" si="0"/>
        <v>0</v>
      </c>
      <c r="G17" s="20"/>
    </row>
    <row r="18" spans="1:6" ht="15.75">
      <c r="A18" s="13">
        <v>14</v>
      </c>
      <c r="B18" s="8" t="s">
        <v>36</v>
      </c>
      <c r="C18" s="8" t="s">
        <v>37</v>
      </c>
      <c r="D18" s="9"/>
      <c r="E18" s="10">
        <v>1</v>
      </c>
      <c r="F18" s="14">
        <f t="shared" si="0"/>
        <v>0</v>
      </c>
    </row>
    <row r="19" spans="1:7" s="19" customFormat="1" ht="15.75">
      <c r="A19" s="13">
        <v>15</v>
      </c>
      <c r="B19" s="17" t="s">
        <v>26</v>
      </c>
      <c r="C19" s="17" t="s">
        <v>27</v>
      </c>
      <c r="D19" s="9"/>
      <c r="E19" s="8">
        <v>1</v>
      </c>
      <c r="F19" s="9">
        <f>(E19*D19)</f>
        <v>0</v>
      </c>
      <c r="G19" s="18"/>
    </row>
    <row r="20" spans="1:6" ht="15.75">
      <c r="A20" s="27"/>
      <c r="B20" s="28"/>
      <c r="C20" s="28"/>
      <c r="D20" s="26"/>
      <c r="E20" s="25" t="s">
        <v>38</v>
      </c>
      <c r="F20" s="26">
        <f>SUM(F3:F18)</f>
        <v>0</v>
      </c>
    </row>
    <row r="21" spans="2:7" ht="15.75">
      <c r="B21" s="29"/>
      <c r="C21" s="30"/>
      <c r="G21" s="31"/>
    </row>
    <row r="22" spans="2:3" ht="15.75">
      <c r="B22" s="32"/>
      <c r="C22" s="33"/>
    </row>
    <row r="23" spans="2:3" ht="15.75">
      <c r="B23" s="29"/>
      <c r="C23" s="30"/>
    </row>
    <row r="25" spans="1:6" ht="15.75">
      <c r="A25" s="34"/>
      <c r="B25" s="35"/>
      <c r="C25" s="36"/>
      <c r="D25" s="37"/>
      <c r="E25" s="38"/>
      <c r="F25" s="38"/>
    </row>
  </sheetData>
  <sheetProtection/>
  <mergeCells count="1">
    <mergeCell ref="A14:A16"/>
  </mergeCells>
  <hyperlinks>
    <hyperlink ref="C4" r:id="rId1" display="Drukarka 3D Flashforge Adventurer 4"/>
    <hyperlink ref="C6" r:id="rId2" display="Zestaw FORBOT do kursu Arduino "/>
    <hyperlink ref="C7" r:id="rId3" display="Mikrokontroler CyberPi z czujnikami i akcesoriami "/>
    <hyperlink ref="C10" r:id="rId4" display="U508HHC"/>
    <hyperlink ref="C11" r:id="rId5" display="Mikrofon CMSN "/>
    <hyperlink ref="B13" r:id="rId6" display="Studio telewizyjne HS-1300"/>
    <hyperlink ref="C14" r:id="rId7" display="Mata STEM mini 110 x 110 cm"/>
    <hyperlink ref="C15" r:id="rId8" display="Mata STEM 144 x 200 cm"/>
    <hyperlink ref="C17" r:id="rId9" display="Aplikacja Corinth - pełna licencja "/>
    <hyperlink ref="C18" r:id="rId10" display="Wizualizer Epson ELPDC21 "/>
  </hyperlinks>
  <printOptions/>
  <pageMargins left="0.23" right="0.17" top="1.0236220472440944" bottom="1.0236220472440944" header="0.7874015748031497" footer="0.7874015748031497"/>
  <pageSetup firstPageNumber="1" useFirstPageNumber="1" horizontalDpi="300" verticalDpi="300" orientation="landscape" paperSize="9" r:id="rId13"/>
  <headerFooter>
    <oddHeader>&amp;C&amp;A</oddHeader>
    <oddFooter>&amp;CStrona &amp;P</oddFooter>
  </headerFooter>
  <legacy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LibreOffice/7.1.2.2$Windows_X86_64 LibreOffice_project/8a45595d069ef5570103caea1b71cc9d82b2aae4</Application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Sekretariat</cp:lastModifiedBy>
  <cp:lastPrinted>2021-12-02T06:05:24Z</cp:lastPrinted>
  <dcterms:created xsi:type="dcterms:W3CDTF">2021-11-25T11:07:01Z</dcterms:created>
  <dcterms:modified xsi:type="dcterms:W3CDTF">2021-12-02T13:23:23Z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